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<sst xmlns="http://schemas.openxmlformats.org/spreadsheetml/2006/main" count="39" uniqueCount="31">
  <si>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Taret Shopping spree </t>
  </si>
  <si>
    <t>Merchandise</t>
  </si>
  <si>
    <t>Quantity</t>
  </si>
  <si>
    <t>Total price</t>
  </si>
  <si>
    <t>Ipad mini 16GB</t>
  </si>
  <si>
    <t>Bounceland</t>
  </si>
  <si>
    <t>Westinghouse 46'' tv</t>
  </si>
  <si>
    <t>MLB foam teeball set</t>
  </si>
  <si>
    <t>Slide sandles black</t>
  </si>
  <si>
    <t>XBOX 250GB</t>
  </si>
  <si>
    <t>PANASONIC Audio System</t>
  </si>
  <si>
    <t>Total</t>
  </si>
  <si>
    <t>Average</t>
  </si>
  <si>
    <t>Max</t>
  </si>
  <si>
    <t>Min</t>
  </si>
  <si>
    <t>count</t>
  </si>
  <si>
    <t>Item price</t>
  </si>
  <si>
    <t>Hockey budget</t>
  </si>
  <si>
    <t>Skates</t>
  </si>
  <si>
    <t>Sticks</t>
  </si>
  <si>
    <t xml:space="preserve">Pucks </t>
  </si>
  <si>
    <t xml:space="preserve">Helmets </t>
  </si>
  <si>
    <t>Shin pads</t>
  </si>
  <si>
    <t>breezers</t>
  </si>
  <si>
    <t>Elbow pads</t>
  </si>
  <si>
    <t>Hockey gloves</t>
  </si>
  <si>
    <t>Jersey</t>
  </si>
  <si>
    <t>Spalding football</t>
  </si>
  <si>
    <t>Pillow</t>
  </si>
  <si>
    <t>Sorry</t>
  </si>
  <si>
    <t>BoomChair Pluse- 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</si>
</sst>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"/>
      <name val="Arial"/>
      <family val="2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17" applyNumberForma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0" fillId="0" borderId="1" xfId="17" applyNumberFormat="1" applyBorder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44" fontId="0" fillId="3" borderId="1" xfId="0" applyNumberFormat="1" applyFill="1" applyBorder="1" applyAlignment="1">
      <alignment/>
    </xf>
    <xf numFmtId="0" fontId="0" fillId="3" borderId="1" xfId="17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0" fillId="2" borderId="1" xfId="17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Sheet1!$A$5:$A$15</c:f>
              <c:strCache>
                <c:ptCount val="11"/>
                <c:pt idx="0">
                  <c:v>Ipad mini 16GB</c:v>
                </c:pt>
                <c:pt idx="1">
                  <c:v>Spalding football</c:v>
                </c:pt>
                <c:pt idx="2">
                  <c:v>Pillow</c:v>
                </c:pt>
                <c:pt idx="3">
                  <c:v>Sorry</c:v>
                </c:pt>
                <c:pt idx="4">
                  <c:v>Bounceland</c:v>
                </c:pt>
                <c:pt idx="5">
                  <c:v>Westinghouse 46'' tv</c:v>
                </c:pt>
                <c:pt idx="6">
                  <c:v>MLB foam teeball set</c:v>
                </c:pt>
                <c:pt idx="7">
                  <c:v>Slide sandles black</c:v>
                </c:pt>
                <c:pt idx="8">
                  <c:v>BoomChair Pluse- red</c:v>
                </c:pt>
                <c:pt idx="9">
                  <c:v>XBOX 250GB</c:v>
                </c:pt>
                <c:pt idx="10">
                  <c:v>PANASONIC Audio System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329.99</c:v>
                </c:pt>
                <c:pt idx="1">
                  <c:v>48.58</c:v>
                </c:pt>
                <c:pt idx="2">
                  <c:v>50</c:v>
                </c:pt>
                <c:pt idx="3">
                  <c:v>16</c:v>
                </c:pt>
                <c:pt idx="4">
                  <c:v>459.99</c:v>
                </c:pt>
                <c:pt idx="5">
                  <c:v>349.99</c:v>
                </c:pt>
                <c:pt idx="6">
                  <c:v>24.99</c:v>
                </c:pt>
                <c:pt idx="7">
                  <c:v>17.99</c:v>
                </c:pt>
                <c:pt idx="8">
                  <c:v>169.99</c:v>
                </c:pt>
                <c:pt idx="9">
                  <c:v>399.99</c:v>
                </c:pt>
                <c:pt idx="10">
                  <c:v>129.99</c:v>
                </c:pt>
              </c:numCache>
            </c:numRef>
          </c:val>
        </c:ser>
        <c:axId val="45195330"/>
        <c:axId val="4104787"/>
      </c:barChart>
      <c:catAx>
        <c:axId val="4519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787"/>
        <c:crosses val="autoZero"/>
        <c:auto val="1"/>
        <c:lblOffset val="100"/>
        <c:noMultiLvlLbl val="0"/>
      </c:catAx>
      <c:valAx>
        <c:axId val="4104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9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Sheet2!$A$5:$A$13</c:f>
              <c:strCache>
                <c:ptCount val="9"/>
                <c:pt idx="0">
                  <c:v>Skates</c:v>
                </c:pt>
                <c:pt idx="1">
                  <c:v>Sticks</c:v>
                </c:pt>
                <c:pt idx="2">
                  <c:v>Pucks </c:v>
                </c:pt>
                <c:pt idx="3">
                  <c:v>Helmets </c:v>
                </c:pt>
                <c:pt idx="4">
                  <c:v>Shin pads</c:v>
                </c:pt>
                <c:pt idx="5">
                  <c:v>breezers</c:v>
                </c:pt>
                <c:pt idx="6">
                  <c:v>Elbow pads</c:v>
                </c:pt>
                <c:pt idx="7">
                  <c:v>Hockey gloves</c:v>
                </c:pt>
                <c:pt idx="8">
                  <c:v>Jersey</c:v>
                </c:pt>
              </c:strCache>
            </c:strRef>
          </c:cat>
          <c:val>
            <c:numRef>
              <c:f>Sheet2!$D$5:$D$13</c:f>
              <c:numCache>
                <c:ptCount val="9"/>
                <c:pt idx="0">
                  <c:v>799.5</c:v>
                </c:pt>
                <c:pt idx="1">
                  <c:v>222</c:v>
                </c:pt>
                <c:pt idx="2">
                  <c:v>67.5</c:v>
                </c:pt>
                <c:pt idx="3">
                  <c:v>392</c:v>
                </c:pt>
                <c:pt idx="4">
                  <c:v>488.59999999999997</c:v>
                </c:pt>
                <c:pt idx="5">
                  <c:v>607.75</c:v>
                </c:pt>
                <c:pt idx="6">
                  <c:v>326.25</c:v>
                </c:pt>
                <c:pt idx="7">
                  <c:v>470.25</c:v>
                </c:pt>
                <c:pt idx="8">
                  <c:v>1690</c:v>
                </c:pt>
              </c:numCache>
            </c:numRef>
          </c:val>
        </c:ser>
        <c:axId val="36943084"/>
        <c:axId val="64052301"/>
      </c:barChart>
      <c:catAx>
        <c:axId val="3694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2301"/>
        <c:crosses val="autoZero"/>
        <c:auto val="1"/>
        <c:lblOffset val="100"/>
        <c:noMultiLvlLbl val="0"/>
      </c:catAx>
      <c:valAx>
        <c:axId val="6405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3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66675</xdr:rowOff>
    </xdr:from>
    <xdr:to>
      <xdr:col>17</xdr:col>
      <xdr:colOff>57150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800600" y="2171700"/>
        <a:ext cx="66579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495300</xdr:colOff>
      <xdr:row>35</xdr:row>
      <xdr:rowOff>95250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40481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9</xdr:row>
      <xdr:rowOff>9525</xdr:rowOff>
    </xdr:from>
    <xdr:to>
      <xdr:col>15</xdr:col>
      <xdr:colOff>600075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610100" y="1466850"/>
        <a:ext cx="55054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314325</xdr:colOff>
      <xdr:row>21</xdr:row>
      <xdr:rowOff>19050</xdr:rowOff>
    </xdr:from>
    <xdr:to>
      <xdr:col>4</xdr:col>
      <xdr:colOff>542925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419475"/>
          <a:ext cx="3038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3.57421875" style="0" customWidth="1"/>
    <col min="2" max="2" width="10.28125" style="0" bestFit="1" customWidth="1"/>
  </cols>
  <sheetData>
    <row r="1" ht="12.75">
      <c r="A1" s="7" t="s">
        <v>0</v>
      </c>
    </row>
    <row r="3" spans="1:4" ht="12.75">
      <c r="A3" s="4" t="s">
        <v>1</v>
      </c>
      <c r="B3" s="4" t="s">
        <v>16</v>
      </c>
      <c r="C3" s="4" t="s">
        <v>2</v>
      </c>
      <c r="D3" s="4" t="s">
        <v>3</v>
      </c>
    </row>
    <row r="4" spans="1:4" ht="12.75">
      <c r="A4" s="4"/>
      <c r="B4" s="4"/>
      <c r="C4" s="4"/>
      <c r="D4" s="4"/>
    </row>
    <row r="5" spans="1:4" ht="12.75">
      <c r="A5" s="4" t="s">
        <v>4</v>
      </c>
      <c r="B5" s="5">
        <v>329.99</v>
      </c>
      <c r="C5" s="6">
        <v>1</v>
      </c>
      <c r="D5" s="5">
        <f>B5*C5</f>
        <v>329.99</v>
      </c>
    </row>
    <row r="6" spans="1:4" ht="12.75">
      <c r="A6" s="4" t="s">
        <v>27</v>
      </c>
      <c r="B6" s="5">
        <v>24.29</v>
      </c>
      <c r="C6" s="6">
        <v>2</v>
      </c>
      <c r="D6" s="5">
        <f aca="true" t="shared" si="0" ref="D6:D15">B6*C6</f>
        <v>48.58</v>
      </c>
    </row>
    <row r="7" spans="1:4" ht="12.75">
      <c r="A7" s="4" t="s">
        <v>28</v>
      </c>
      <c r="B7" s="5">
        <v>50</v>
      </c>
      <c r="C7" s="6">
        <v>1</v>
      </c>
      <c r="D7" s="5">
        <f t="shared" si="0"/>
        <v>50</v>
      </c>
    </row>
    <row r="8" spans="1:7" ht="12.75">
      <c r="A8" s="4" t="s">
        <v>29</v>
      </c>
      <c r="B8" s="5">
        <v>16</v>
      </c>
      <c r="C8" s="6">
        <v>1</v>
      </c>
      <c r="D8" s="5">
        <f t="shared" si="0"/>
        <v>16</v>
      </c>
      <c r="G8" s="3"/>
    </row>
    <row r="9" spans="1:7" ht="12.75">
      <c r="A9" s="4" t="s">
        <v>5</v>
      </c>
      <c r="B9" s="5">
        <v>459.99</v>
      </c>
      <c r="C9" s="6">
        <v>1</v>
      </c>
      <c r="D9" s="5">
        <f t="shared" si="0"/>
        <v>459.99</v>
      </c>
      <c r="G9" s="3"/>
    </row>
    <row r="10" spans="1:7" ht="12.75">
      <c r="A10" s="4" t="s">
        <v>6</v>
      </c>
      <c r="B10" s="5">
        <v>349.99</v>
      </c>
      <c r="C10" s="6">
        <v>1</v>
      </c>
      <c r="D10" s="5">
        <f t="shared" si="0"/>
        <v>349.99</v>
      </c>
      <c r="G10" s="3"/>
    </row>
    <row r="11" spans="1:7" ht="12.75">
      <c r="A11" s="4" t="s">
        <v>7</v>
      </c>
      <c r="B11" s="5">
        <v>24.99</v>
      </c>
      <c r="C11" s="6">
        <v>1</v>
      </c>
      <c r="D11" s="5">
        <f t="shared" si="0"/>
        <v>24.99</v>
      </c>
      <c r="G11" s="3"/>
    </row>
    <row r="12" spans="1:7" ht="12.75">
      <c r="A12" s="4" t="s">
        <v>8</v>
      </c>
      <c r="B12" s="5">
        <v>17.99</v>
      </c>
      <c r="C12" s="6">
        <v>1</v>
      </c>
      <c r="D12" s="5">
        <f t="shared" si="0"/>
        <v>17.99</v>
      </c>
      <c r="G12" s="3"/>
    </row>
    <row r="13" spans="1:7" ht="12.75">
      <c r="A13" s="4" t="s">
        <v>30</v>
      </c>
      <c r="B13" s="5">
        <v>169.99</v>
      </c>
      <c r="C13" s="6">
        <v>1</v>
      </c>
      <c r="D13" s="5">
        <f t="shared" si="0"/>
        <v>169.99</v>
      </c>
      <c r="G13" s="3"/>
    </row>
    <row r="14" spans="1:7" ht="12.75">
      <c r="A14" s="4" t="s">
        <v>9</v>
      </c>
      <c r="B14" s="5">
        <v>399.99</v>
      </c>
      <c r="C14" s="6">
        <v>1</v>
      </c>
      <c r="D14" s="5">
        <f t="shared" si="0"/>
        <v>399.99</v>
      </c>
      <c r="G14" s="3"/>
    </row>
    <row r="15" spans="1:7" ht="12.75">
      <c r="A15" s="4" t="s">
        <v>10</v>
      </c>
      <c r="B15" s="5">
        <v>129.99</v>
      </c>
      <c r="C15" s="6">
        <v>1</v>
      </c>
      <c r="D15" s="5">
        <f t="shared" si="0"/>
        <v>129.99</v>
      </c>
      <c r="G15" s="3"/>
    </row>
    <row r="16" spans="3:7" ht="12.75">
      <c r="C16" s="3"/>
      <c r="G16" s="3"/>
    </row>
    <row r="17" spans="1:7" ht="12.75">
      <c r="A17" s="8" t="s">
        <v>11</v>
      </c>
      <c r="B17" s="9">
        <f>SUM(B5:B15)</f>
        <v>1973.21</v>
      </c>
      <c r="C17" s="10">
        <f>SUM(C5:C15)</f>
        <v>12</v>
      </c>
      <c r="D17" s="8">
        <f>SUM(D5:D16)</f>
        <v>1997.5</v>
      </c>
      <c r="G17" s="3"/>
    </row>
    <row r="18" spans="1:7" ht="12.75">
      <c r="A18" s="12" t="s">
        <v>12</v>
      </c>
      <c r="B18" s="13">
        <f>AVERAGE(B5:B15)</f>
        <v>179.38272727272727</v>
      </c>
      <c r="C18" s="14">
        <f>AVERAGE(C5:C15)</f>
        <v>1.0909090909090908</v>
      </c>
      <c r="D18" s="13">
        <f>AVERAGE(D5:D15)</f>
        <v>181.5909090909091</v>
      </c>
      <c r="G18" s="3"/>
    </row>
    <row r="19" spans="1:7" ht="12.75">
      <c r="A19" s="8" t="s">
        <v>13</v>
      </c>
      <c r="B19" s="9">
        <f>MAX(B5:B15)</f>
        <v>459.99</v>
      </c>
      <c r="C19" s="11">
        <f>MAX(C5:C15)</f>
        <v>2</v>
      </c>
      <c r="D19" s="9">
        <f>MAX(D5:D15)</f>
        <v>459.99</v>
      </c>
      <c r="E19" s="1"/>
      <c r="G19" s="3"/>
    </row>
    <row r="20" spans="1:7" ht="12.75">
      <c r="A20" s="12" t="s">
        <v>14</v>
      </c>
      <c r="B20" s="13">
        <f>MIN(B5:B15)</f>
        <v>16</v>
      </c>
      <c r="C20" s="15">
        <f>MIN(C5:C15)</f>
        <v>1</v>
      </c>
      <c r="D20" s="13">
        <f>MIN(D5:D15)</f>
        <v>16</v>
      </c>
      <c r="G20" s="3"/>
    </row>
    <row r="21" spans="1:7" ht="12.75">
      <c r="A21" s="8" t="s">
        <v>15</v>
      </c>
      <c r="B21" s="8">
        <f>COUNT(B5:B15)</f>
        <v>11</v>
      </c>
      <c r="C21" s="8">
        <f>COUNT(C5:C15)</f>
        <v>11</v>
      </c>
      <c r="D21" s="8">
        <f>COUNT(D5:D15)</f>
        <v>11</v>
      </c>
      <c r="G21" s="3"/>
    </row>
    <row r="22" spans="3:7" ht="12.75">
      <c r="C22" s="3"/>
      <c r="G22" s="2"/>
    </row>
    <row r="23" ht="12.75">
      <c r="C23" s="3"/>
    </row>
    <row r="24" ht="12.75">
      <c r="C24" s="3"/>
    </row>
    <row r="25" ht="12.75">
      <c r="C25" s="3"/>
    </row>
    <row r="26" ht="12.75">
      <c r="C26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4" sqref="G4"/>
    </sheetView>
  </sheetViews>
  <sheetFormatPr defaultColWidth="9.140625" defaultRowHeight="12.75"/>
  <cols>
    <col min="1" max="1" width="13.57421875" style="0" bestFit="1" customWidth="1"/>
    <col min="4" max="4" width="10.28125" style="0" bestFit="1" customWidth="1"/>
  </cols>
  <sheetData>
    <row r="1" ht="12.75">
      <c r="A1" s="17" t="s">
        <v>17</v>
      </c>
    </row>
    <row r="3" spans="1:4" ht="12.75">
      <c r="A3" s="4" t="s">
        <v>1</v>
      </c>
      <c r="B3" s="4" t="s">
        <v>16</v>
      </c>
      <c r="C3" s="4" t="s">
        <v>2</v>
      </c>
      <c r="D3" s="4" t="s">
        <v>3</v>
      </c>
    </row>
    <row r="5" spans="1:4" ht="12.75">
      <c r="A5" s="4" t="s">
        <v>18</v>
      </c>
      <c r="B5" s="5">
        <v>79.95</v>
      </c>
      <c r="C5" s="4">
        <v>10</v>
      </c>
      <c r="D5" s="5">
        <f>PRODUCT(B5:C5)</f>
        <v>799.5</v>
      </c>
    </row>
    <row r="6" spans="1:4" ht="12.75">
      <c r="A6" s="4" t="s">
        <v>19</v>
      </c>
      <c r="B6" s="5">
        <v>18.5</v>
      </c>
      <c r="C6" s="4">
        <v>12</v>
      </c>
      <c r="D6" s="5">
        <f aca="true" t="shared" si="0" ref="D6:D13">PRODUCT(B6:C6)</f>
        <v>222</v>
      </c>
    </row>
    <row r="7" spans="1:4" ht="12.75">
      <c r="A7" s="4" t="s">
        <v>20</v>
      </c>
      <c r="B7" s="5">
        <v>2.25</v>
      </c>
      <c r="C7" s="4">
        <v>30</v>
      </c>
      <c r="D7" s="5">
        <f t="shared" si="0"/>
        <v>67.5</v>
      </c>
    </row>
    <row r="8" spans="1:4" ht="12.75">
      <c r="A8" s="4" t="s">
        <v>21</v>
      </c>
      <c r="B8" s="5">
        <v>49</v>
      </c>
      <c r="C8" s="4">
        <v>8</v>
      </c>
      <c r="D8" s="5">
        <f t="shared" si="0"/>
        <v>392</v>
      </c>
    </row>
    <row r="9" spans="1:4" ht="12.75">
      <c r="A9" s="4" t="s">
        <v>22</v>
      </c>
      <c r="B9" s="5">
        <v>34.9</v>
      </c>
      <c r="C9" s="4">
        <v>14</v>
      </c>
      <c r="D9" s="5">
        <f t="shared" si="0"/>
        <v>488.59999999999997</v>
      </c>
    </row>
    <row r="10" spans="1:4" ht="12.75">
      <c r="A10" s="4" t="s">
        <v>23</v>
      </c>
      <c r="B10" s="5">
        <v>55.25</v>
      </c>
      <c r="C10" s="4">
        <v>11</v>
      </c>
      <c r="D10" s="5">
        <f t="shared" si="0"/>
        <v>607.75</v>
      </c>
    </row>
    <row r="11" spans="1:4" ht="12.75">
      <c r="A11" s="4" t="s">
        <v>24</v>
      </c>
      <c r="B11" s="5">
        <v>21.75</v>
      </c>
      <c r="C11" s="4">
        <v>15</v>
      </c>
      <c r="D11" s="5">
        <f t="shared" si="0"/>
        <v>326.25</v>
      </c>
    </row>
    <row r="12" spans="1:4" ht="12.75">
      <c r="A12" s="4" t="s">
        <v>25</v>
      </c>
      <c r="B12" s="5">
        <v>42.75</v>
      </c>
      <c r="C12" s="4">
        <v>11</v>
      </c>
      <c r="D12" s="5">
        <f t="shared" si="0"/>
        <v>470.25</v>
      </c>
    </row>
    <row r="13" spans="1:4" ht="12.75">
      <c r="A13" s="4" t="s">
        <v>26</v>
      </c>
      <c r="B13" s="5">
        <v>84.5</v>
      </c>
      <c r="C13" s="4">
        <v>20</v>
      </c>
      <c r="D13" s="5">
        <f t="shared" si="0"/>
        <v>1690</v>
      </c>
    </row>
    <row r="15" spans="1:4" ht="12.75">
      <c r="A15" s="12" t="s">
        <v>11</v>
      </c>
      <c r="B15" s="13">
        <f>SUM(B5:B13)</f>
        <v>388.85</v>
      </c>
      <c r="C15" s="13">
        <f>SUM(C5:C13)</f>
        <v>131</v>
      </c>
      <c r="D15" s="13">
        <f>SUM(D5:D13)</f>
        <v>5063.85</v>
      </c>
    </row>
    <row r="16" spans="1:4" ht="12.75">
      <c r="A16" s="8" t="s">
        <v>13</v>
      </c>
      <c r="B16" s="9">
        <f>MAX(B5:B13)</f>
        <v>84.5</v>
      </c>
      <c r="C16" s="9">
        <f>MAX(C5:C13)</f>
        <v>30</v>
      </c>
      <c r="D16" s="9">
        <f>MAX(D5:D13)</f>
        <v>1690</v>
      </c>
    </row>
    <row r="17" spans="1:4" ht="12.75">
      <c r="A17" s="12" t="s">
        <v>14</v>
      </c>
      <c r="B17" s="13">
        <f>MIN(B5:B13)</f>
        <v>2.25</v>
      </c>
      <c r="C17" s="13">
        <f>MIN(C5:C13)</f>
        <v>8</v>
      </c>
      <c r="D17" s="13">
        <f>MIN(D5:D13)</f>
        <v>67.5</v>
      </c>
    </row>
    <row r="18" spans="1:4" ht="12.75">
      <c r="A18" s="8" t="s">
        <v>12</v>
      </c>
      <c r="B18" s="9">
        <f>AVERAGE(B5:B13)</f>
        <v>43.205555555555556</v>
      </c>
      <c r="C18" s="9">
        <f>AVERAGE(C5:C13)</f>
        <v>14.555555555555555</v>
      </c>
      <c r="D18" s="9">
        <f>AVERAGE(D5:D13)</f>
        <v>562.6500000000001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Mounds View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0 0</dc:creator>
  <cp:keywords/>
  <dc:description/>
  <cp:lastModifiedBy>0 0</cp:lastModifiedBy>
  <dcterms:created xsi:type="dcterms:W3CDTF">2013-02-27T16:20:13Z</dcterms:created>
  <dcterms:modified xsi:type="dcterms:W3CDTF">2013-02-28T16:42:40Z</dcterms:modified>
  <cp:category/>
  <cp:version/>
  <cp:contentType/>
  <cp:contentStatus/>
</cp:coreProperties>
</file>